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My Document\Desktop\Документы, таблицы\АКЦИИ\"/>
    </mc:Choice>
  </mc:AlternateContent>
  <bookViews>
    <workbookView xWindow="0" yWindow="0" windowWidth="28800" windowHeight="12480"/>
  </bookViews>
  <sheets>
    <sheet name="Лист1" sheetId="2" r:id="rId1"/>
  </sheets>
  <calcPr calcId="162913" refMode="R1C1"/>
</workbook>
</file>

<file path=xl/calcChain.xml><?xml version="1.0" encoding="utf-8"?>
<calcChain xmlns="http://schemas.openxmlformats.org/spreadsheetml/2006/main">
  <c r="F15" i="2" l="1"/>
  <c r="F10" i="2"/>
  <c r="F19" i="2"/>
  <c r="F12" i="2"/>
  <c r="F6" i="2"/>
  <c r="F5" i="2"/>
  <c r="F4" i="2"/>
  <c r="F18" i="2"/>
  <c r="F17" i="2"/>
  <c r="F16" i="2"/>
  <c r="F7" i="2"/>
  <c r="F14" i="2"/>
  <c r="F13" i="2"/>
  <c r="F11" i="2"/>
</calcChain>
</file>

<file path=xl/sharedStrings.xml><?xml version="1.0" encoding="utf-8"?>
<sst xmlns="http://schemas.openxmlformats.org/spreadsheetml/2006/main" count="27" uniqueCount="27">
  <si>
    <t>Наименование</t>
  </si>
  <si>
    <t>РРЦ со скидкой</t>
  </si>
  <si>
    <t>РРЦ</t>
  </si>
  <si>
    <t>Грузовой электрический трицикл Rutrike Эксперт ПРО 2000</t>
  </si>
  <si>
    <t>Грузовой электрический трицикл Rutrike Эксперт ПРО Плюс 2200</t>
  </si>
  <si>
    <t>Грузовой электротрицикл Rutrike Антей Pro 1500 60V1200W</t>
  </si>
  <si>
    <t>Зарядное устройство интеллектуальное для Li литиевых аккумуляторов 24V50AH(10А)</t>
  </si>
  <si>
    <t>Зарядное устройство интеллектуальное для Li литиевых аккумуляторов 24V50AH(12А) Anderson</t>
  </si>
  <si>
    <t>Зарядное устройство интеллектуальное для LiFePo4 аккумуляторов 24V50AH (12А)</t>
  </si>
  <si>
    <t>Зарядное устройство интеллектуальное для LiFePo4 аккумуляторов 24V60AH (10А</t>
  </si>
  <si>
    <t>Платформенная тележка электрическая RuTrike КАРА</t>
  </si>
  <si>
    <t>Платформенная тележка электрическая RuTrike КАРА КУНГ</t>
  </si>
  <si>
    <t>Платформенная тележка электрическая RuTrike ПАЛИСАД ЯРУС</t>
  </si>
  <si>
    <t>Тяговый аккумулятор RuTrike 6-DZF-12 (12V13A/H C3)</t>
  </si>
  <si>
    <t>Тяговый аккумулятор RuTrike 6-EVF-32 (12V32A/H C3)</t>
  </si>
  <si>
    <t>Тяговый аккумулятор RuTrike 6-F-7 (12V7A/H C20)</t>
  </si>
  <si>
    <t>Грузовой электротрицикл Rutrike Мастер 1500 60V1000W</t>
  </si>
  <si>
    <t>Тяговый аккумулятор RuTrike 6-DZF-24 (12V24A/H C2)</t>
  </si>
  <si>
    <t>Тяговый аккумулятор RuTrike 6-EVF-52 (12V52A/H C3)</t>
  </si>
  <si>
    <t>Электровелосипед Eltreco BRO 500</t>
  </si>
  <si>
    <t>Грузовой электротрицикл Rutrike КАРГО Кабина Дуал</t>
  </si>
  <si>
    <t>Грузовой электротрицикл Rutrike Гермес Pro 1500 72V1500W</t>
  </si>
  <si>
    <t>скидка %</t>
  </si>
  <si>
    <t>Новые скидки на товары:</t>
  </si>
  <si>
    <t>ОПТ с учётом скидки</t>
  </si>
  <si>
    <t>Завершилось действие скидок на товары: (цены вернулись к РРЦ и ОПТ)</t>
  </si>
  <si>
    <t>Изменение скидок на товары: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</si>
</sst>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1">
    <xf numFmtId="0" fontId="0" fillId="0" borderId="0" xfId="0"/>
    <xf numFmtId="3" fontId="2" fillId="3" borderId="2" xfId="0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indent="1"/>
    </xf>
    <xf numFmtId="0" fontId="0" fillId="3" borderId="0" xfId="0" applyFill="1" applyBorder="1"/>
    <xf numFmtId="0" fontId="6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0" fontId="2" fillId="4" borderId="2" xfId="0" applyFont="1" applyFill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44" fontId="0" fillId="0" borderId="0" xfId="2" applyFont="1" applyAlignment="1">
      <alignment horizontal="center" vertical="center"/>
    </xf>
    <xf numFmtId="44" fontId="6" fillId="0" borderId="2" xfId="2" applyFont="1" applyBorder="1" applyAlignment="1">
      <alignment horizontal="center" vertical="center"/>
    </xf>
    <xf numFmtId="44" fontId="3" fillId="3" borderId="0" xfId="2" applyFont="1" applyFill="1" applyBorder="1" applyAlignment="1">
      <alignment horizontal="center" vertical="center"/>
    </xf>
    <xf numFmtId="44" fontId="0" fillId="3" borderId="0" xfId="2" applyFont="1" applyFill="1" applyBorder="1" applyAlignment="1">
      <alignment horizontal="center" vertical="center"/>
    </xf>
    <xf numFmtId="44" fontId="3" fillId="4" borderId="2" xfId="2" applyFont="1" applyFill="1" applyBorder="1" applyAlignment="1">
      <alignment horizontal="center" vertical="center"/>
    </xf>
    <xf numFmtId="44" fontId="6" fillId="0" borderId="0" xfId="2" applyFont="1" applyAlignment="1">
      <alignment horizontal="center"/>
    </xf>
    <xf numFmtId="44" fontId="6" fillId="3" borderId="0" xfId="2" applyFont="1" applyFill="1" applyBorder="1" applyAlignment="1">
      <alignment horizontal="center" vertical="center"/>
    </xf>
    <xf numFmtId="44" fontId="6" fillId="3" borderId="0" xfId="2" applyFont="1" applyFill="1" applyBorder="1" applyAlignment="1">
      <alignment horizontal="center"/>
    </xf>
    <xf numFmtId="44" fontId="3" fillId="3" borderId="2" xfId="2" applyFont="1" applyFill="1" applyBorder="1" applyAlignment="1">
      <alignment horizontal="center" vertical="center"/>
    </xf>
    <xf numFmtId="44" fontId="5" fillId="3" borderId="2" xfId="2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abSelected="1" workbookViewId="0">
      <selection activeCell="J18" sqref="J18"/>
    </sheetView>
  </sheetViews>
  <sheetFormatPr defaultRowHeight="18.75" x14ac:dyDescent="0.3"/>
  <cols>
    <col min="1" max="1" width="5.28515625" customWidth="1"/>
    <col min="2" max="2" width="56.85546875" customWidth="1"/>
    <col min="3" max="3" width="45.28515625" customWidth="1"/>
    <col min="4" max="4" width="17.28515625" customWidth="1"/>
    <col min="5" max="5" width="14" customWidth="1"/>
    <col min="6" max="6" width="22.42578125" style="20" customWidth="1"/>
    <col min="7" max="7" width="26.42578125" style="25" customWidth="1"/>
  </cols>
  <sheetData>
    <row r="1" spans="2:7" ht="21.75" customHeight="1" x14ac:dyDescent="0.3"/>
    <row r="2" spans="2:7" ht="32.25" customHeight="1" x14ac:dyDescent="0.25">
      <c r="B2" s="30" t="s">
        <v>23</v>
      </c>
      <c r="C2" s="30"/>
      <c r="D2" s="30"/>
      <c r="E2" s="30"/>
      <c r="F2" s="30"/>
      <c r="G2" s="30"/>
    </row>
    <row r="3" spans="2:7" ht="26.25" customHeight="1" x14ac:dyDescent="0.25">
      <c r="B3" s="19" t="s">
        <v>0</v>
      </c>
      <c r="C3" s="19"/>
      <c r="D3" s="12" t="s">
        <v>2</v>
      </c>
      <c r="E3" s="12" t="s">
        <v>22</v>
      </c>
      <c r="F3" s="21" t="s">
        <v>1</v>
      </c>
      <c r="G3" s="21" t="s">
        <v>24</v>
      </c>
    </row>
    <row r="4" spans="2:7" x14ac:dyDescent="0.25">
      <c r="B4" s="10" t="s">
        <v>5</v>
      </c>
      <c r="C4" s="10"/>
      <c r="D4" s="1">
        <v>219900</v>
      </c>
      <c r="E4" s="2">
        <v>10</v>
      </c>
      <c r="F4" s="28">
        <f>D4/100*90</f>
        <v>197910</v>
      </c>
      <c r="G4" s="29">
        <v>172095.65</v>
      </c>
    </row>
    <row r="5" spans="2:7" x14ac:dyDescent="0.25">
      <c r="B5" s="13" t="s">
        <v>20</v>
      </c>
      <c r="C5" s="14"/>
      <c r="D5" s="1">
        <v>349950</v>
      </c>
      <c r="E5" s="2">
        <v>10</v>
      </c>
      <c r="F5" s="28">
        <f t="shared" ref="F5:F6" si="0">D5/100*90</f>
        <v>314955</v>
      </c>
      <c r="G5" s="29">
        <v>273873.90999999997</v>
      </c>
    </row>
    <row r="6" spans="2:7" x14ac:dyDescent="0.25">
      <c r="B6" s="10" t="s">
        <v>21</v>
      </c>
      <c r="C6" s="10"/>
      <c r="D6" s="1">
        <v>279800</v>
      </c>
      <c r="E6" s="2">
        <v>10</v>
      </c>
      <c r="F6" s="28">
        <f t="shared" si="0"/>
        <v>251820</v>
      </c>
      <c r="G6" s="29">
        <v>218973.91</v>
      </c>
    </row>
    <row r="7" spans="2:7" x14ac:dyDescent="0.25">
      <c r="B7" s="15" t="s">
        <v>19</v>
      </c>
      <c r="C7" s="15"/>
      <c r="D7" s="1">
        <v>139900</v>
      </c>
      <c r="E7" s="2">
        <v>10</v>
      </c>
      <c r="F7" s="28">
        <f>D7/100*90</f>
        <v>125910</v>
      </c>
      <c r="G7" s="29">
        <v>107615.38</v>
      </c>
    </row>
    <row r="8" spans="2:7" x14ac:dyDescent="0.25">
      <c r="B8" s="5"/>
      <c r="C8" s="5"/>
      <c r="D8" s="3"/>
      <c r="E8" s="4"/>
      <c r="F8" s="22"/>
      <c r="G8" s="26"/>
    </row>
    <row r="9" spans="2:7" ht="29.25" customHeight="1" x14ac:dyDescent="0.25">
      <c r="B9" s="30" t="s">
        <v>26</v>
      </c>
      <c r="C9" s="30"/>
      <c r="D9" s="30"/>
      <c r="E9" s="30"/>
      <c r="F9" s="30"/>
      <c r="G9" s="30"/>
    </row>
    <row r="10" spans="2:7" x14ac:dyDescent="0.25">
      <c r="B10" s="10" t="s">
        <v>3</v>
      </c>
      <c r="C10" s="10"/>
      <c r="D10" s="1">
        <v>315900</v>
      </c>
      <c r="E10" s="2">
        <v>5</v>
      </c>
      <c r="F10" s="28">
        <f>D10/100*95</f>
        <v>300105</v>
      </c>
      <c r="G10" s="29">
        <v>260960.87</v>
      </c>
    </row>
    <row r="11" spans="2:7" x14ac:dyDescent="0.25">
      <c r="B11" s="10" t="s">
        <v>4</v>
      </c>
      <c r="C11" s="10"/>
      <c r="D11" s="1">
        <v>399900</v>
      </c>
      <c r="E11" s="2">
        <v>5</v>
      </c>
      <c r="F11" s="28">
        <f>D11/100*95</f>
        <v>379905</v>
      </c>
      <c r="G11" s="29">
        <v>330352.17</v>
      </c>
    </row>
    <row r="12" spans="2:7" x14ac:dyDescent="0.25">
      <c r="B12" s="10" t="s">
        <v>16</v>
      </c>
      <c r="C12" s="10"/>
      <c r="D12" s="1">
        <v>195900</v>
      </c>
      <c r="E12" s="2">
        <v>15</v>
      </c>
      <c r="F12" s="28">
        <f>D12/100*85</f>
        <v>166515</v>
      </c>
      <c r="G12" s="29">
        <v>144795.65</v>
      </c>
    </row>
    <row r="13" spans="2:7" x14ac:dyDescent="0.25">
      <c r="B13" s="13" t="s">
        <v>10</v>
      </c>
      <c r="C13" s="14"/>
      <c r="D13" s="1">
        <v>389900</v>
      </c>
      <c r="E13" s="2">
        <v>20</v>
      </c>
      <c r="F13" s="28">
        <f>D13/100*80</f>
        <v>311920</v>
      </c>
      <c r="G13" s="29">
        <v>239938.46</v>
      </c>
    </row>
    <row r="14" spans="2:7" x14ac:dyDescent="0.25">
      <c r="B14" s="15" t="s">
        <v>11</v>
      </c>
      <c r="C14" s="15"/>
      <c r="D14" s="1">
        <v>399900</v>
      </c>
      <c r="E14" s="2">
        <v>20</v>
      </c>
      <c r="F14" s="28">
        <f>D14/100*80</f>
        <v>319920</v>
      </c>
      <c r="G14" s="29">
        <v>246092.31</v>
      </c>
    </row>
    <row r="15" spans="2:7" x14ac:dyDescent="0.25">
      <c r="B15" s="15" t="s">
        <v>12</v>
      </c>
      <c r="C15" s="15"/>
      <c r="D15" s="1">
        <v>369900</v>
      </c>
      <c r="E15" s="2">
        <v>20</v>
      </c>
      <c r="F15" s="28">
        <f>D15/100*80</f>
        <v>295920</v>
      </c>
      <c r="G15" s="29">
        <v>227630.77</v>
      </c>
    </row>
    <row r="16" spans="2:7" x14ac:dyDescent="0.25">
      <c r="B16" s="13" t="s">
        <v>13</v>
      </c>
      <c r="C16" s="14"/>
      <c r="D16" s="6">
        <v>2990</v>
      </c>
      <c r="E16" s="2">
        <v>5</v>
      </c>
      <c r="F16" s="28">
        <f>D16/100*95</f>
        <v>2840.5</v>
      </c>
      <c r="G16" s="29">
        <v>2104.0700000000002</v>
      </c>
    </row>
    <row r="17" spans="2:7" x14ac:dyDescent="0.25">
      <c r="B17" s="13" t="s">
        <v>14</v>
      </c>
      <c r="C17" s="14"/>
      <c r="D17" s="6">
        <v>7990</v>
      </c>
      <c r="E17" s="2">
        <v>5</v>
      </c>
      <c r="F17" s="28">
        <f>D17/100*95</f>
        <v>7590.5000000000009</v>
      </c>
      <c r="G17" s="29">
        <v>5622.59</v>
      </c>
    </row>
    <row r="18" spans="2:7" x14ac:dyDescent="0.25">
      <c r="B18" s="13" t="s">
        <v>15</v>
      </c>
      <c r="C18" s="14"/>
      <c r="D18" s="6">
        <v>1690</v>
      </c>
      <c r="E18" s="2">
        <v>5</v>
      </c>
      <c r="F18" s="28">
        <f>D18/100*95</f>
        <v>1605.4999999999998</v>
      </c>
      <c r="G18" s="29">
        <v>1189.26</v>
      </c>
    </row>
    <row r="19" spans="2:7" x14ac:dyDescent="0.25">
      <c r="B19" s="13" t="s">
        <v>18</v>
      </c>
      <c r="C19" s="14"/>
      <c r="D19" s="6">
        <v>12990</v>
      </c>
      <c r="E19" s="2">
        <v>5</v>
      </c>
      <c r="F19" s="28">
        <f>D19/100*95</f>
        <v>12340.5</v>
      </c>
      <c r="G19" s="29">
        <v>9141.11</v>
      </c>
    </row>
    <row r="20" spans="2:7" ht="21.75" customHeight="1" x14ac:dyDescent="0.3">
      <c r="B20" s="11"/>
      <c r="C20" s="11"/>
      <c r="D20" s="11"/>
      <c r="E20" s="11"/>
      <c r="F20" s="23"/>
      <c r="G20" s="27"/>
    </row>
    <row r="21" spans="2:7" ht="31.5" customHeight="1" x14ac:dyDescent="0.25">
      <c r="B21" s="30" t="s">
        <v>25</v>
      </c>
      <c r="C21" s="30"/>
      <c r="D21" s="30"/>
      <c r="E21" s="30"/>
      <c r="F21" s="30"/>
      <c r="G21" s="30"/>
    </row>
    <row r="22" spans="2:7" x14ac:dyDescent="0.25">
      <c r="B22" s="16" t="s">
        <v>17</v>
      </c>
      <c r="C22" s="17"/>
      <c r="D22" s="9">
        <v>5990</v>
      </c>
      <c r="E22" s="7"/>
      <c r="F22" s="24"/>
      <c r="G22" s="24"/>
    </row>
    <row r="23" spans="2:7" x14ac:dyDescent="0.25">
      <c r="B23" s="18" t="s">
        <v>6</v>
      </c>
      <c r="C23" s="18"/>
      <c r="D23" s="8">
        <v>15490</v>
      </c>
      <c r="E23" s="7"/>
      <c r="F23" s="24"/>
      <c r="G23" s="24"/>
    </row>
    <row r="24" spans="2:7" x14ac:dyDescent="0.25">
      <c r="B24" s="18" t="s">
        <v>7</v>
      </c>
      <c r="C24" s="18"/>
      <c r="D24" s="8">
        <v>6990</v>
      </c>
      <c r="E24" s="7"/>
      <c r="F24" s="24"/>
      <c r="G24" s="24"/>
    </row>
    <row r="25" spans="2:7" x14ac:dyDescent="0.25">
      <c r="B25" s="18" t="s">
        <v>8</v>
      </c>
      <c r="C25" s="18"/>
      <c r="D25" s="8">
        <v>10990</v>
      </c>
      <c r="E25" s="7"/>
      <c r="F25" s="24"/>
      <c r="G25" s="24"/>
    </row>
    <row r="26" spans="2:7" x14ac:dyDescent="0.25">
      <c r="B26" s="18" t="s">
        <v>9</v>
      </c>
      <c r="C26" s="18"/>
      <c r="D26" s="8">
        <v>8490</v>
      </c>
      <c r="E26" s="7"/>
      <c r="F26" s="24"/>
      <c r="G26" s="24"/>
    </row>
  </sheetData>
  <mergeCells count="18">
    <mergeCell ref="B3:C3"/>
    <mergeCell ref="B7:C7"/>
    <mergeCell ref="B5:C5"/>
    <mergeCell ref="B2:G2"/>
    <mergeCell ref="B13:C13"/>
    <mergeCell ref="B9:G9"/>
    <mergeCell ref="B21:G21"/>
    <mergeCell ref="B22:C22"/>
    <mergeCell ref="B23:C23"/>
    <mergeCell ref="B24:C24"/>
    <mergeCell ref="B25:C25"/>
    <mergeCell ref="B26:C26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</dc:creator>
  <cp:lastModifiedBy>Kirill.Adamiya</cp:lastModifiedBy>
  <cp:lastPrinted>2022-03-10T05:14:23Z</cp:lastPrinted>
  <dcterms:created xsi:type="dcterms:W3CDTF">2020-11-18T05:13:00Z</dcterms:created>
  <dcterms:modified xsi:type="dcterms:W3CDTF">2024-03-19T07:49:00Z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1049-11.2.0.10382</vt:lpwstr>
  </property>
  <property fmtid="{D5CDD505-2E9C-101B-9397-08002B2CF9AE}" pid="3" name="ICV">
    <vt:lpwstr>4EE2DC7B30B348E698B2A4D9AF1A4B22</vt:lpwstr>
  </property>
</Properties>
</file>